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99" i="1" l="1"/>
  <c r="L23" i="1"/>
  <c r="B195" i="1" l="1"/>
  <c r="A195" i="1"/>
  <c r="L194" i="1"/>
  <c r="J194" i="1"/>
  <c r="I194" i="1"/>
  <c r="H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F32" i="1"/>
  <c r="B24" i="1"/>
  <c r="A24" i="1"/>
  <c r="J23" i="1"/>
  <c r="I23" i="1"/>
  <c r="H23" i="1"/>
  <c r="G23" i="1"/>
  <c r="F23" i="1"/>
  <c r="B14" i="1"/>
  <c r="A14" i="1"/>
  <c r="H13" i="1"/>
  <c r="F13" i="1"/>
  <c r="L138" i="1" l="1"/>
  <c r="L195" i="1"/>
  <c r="H195" i="1"/>
  <c r="G195" i="1"/>
  <c r="F195" i="1"/>
  <c r="I195" i="1"/>
  <c r="J195" i="1"/>
  <c r="L176" i="1"/>
  <c r="J176" i="1"/>
  <c r="G176" i="1"/>
  <c r="F176" i="1"/>
  <c r="I176" i="1"/>
  <c r="H176" i="1"/>
  <c r="L157" i="1"/>
  <c r="J157" i="1"/>
  <c r="F157" i="1"/>
  <c r="I157" i="1"/>
  <c r="H157" i="1"/>
  <c r="G157" i="1"/>
  <c r="F138" i="1"/>
  <c r="H138" i="1"/>
  <c r="I138" i="1"/>
  <c r="G138" i="1"/>
  <c r="J138" i="1"/>
  <c r="L119" i="1"/>
  <c r="F119" i="1"/>
  <c r="J119" i="1"/>
  <c r="I119" i="1"/>
  <c r="H119" i="1"/>
  <c r="G119" i="1"/>
  <c r="L100" i="1"/>
  <c r="J100" i="1"/>
  <c r="I100" i="1"/>
  <c r="H100" i="1"/>
  <c r="G100" i="1"/>
  <c r="F100" i="1"/>
  <c r="L81" i="1"/>
  <c r="J81" i="1"/>
  <c r="F81" i="1"/>
  <c r="I81" i="1"/>
  <c r="H81" i="1"/>
  <c r="G81" i="1"/>
  <c r="L62" i="1"/>
  <c r="J62" i="1"/>
  <c r="I62" i="1"/>
  <c r="H62" i="1"/>
  <c r="G62" i="1"/>
  <c r="F62" i="1"/>
  <c r="L43" i="1"/>
  <c r="J43" i="1"/>
  <c r="I43" i="1"/>
  <c r="H43" i="1"/>
  <c r="G43" i="1"/>
  <c r="F43" i="1"/>
  <c r="L24" i="1"/>
  <c r="G24" i="1"/>
  <c r="I24" i="1"/>
  <c r="H24" i="1"/>
  <c r="J24" i="1"/>
  <c r="F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<sst xmlns="http://schemas.openxmlformats.org/spreadsheetml/2006/main" count="268" uniqueCount="89">
  <si>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</si>
  <si>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</si>
  <si>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</si>
  <si>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</si>
  <si>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</si>
  <si>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</si>
  <si>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</si>
  <si>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</si>
  <si>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</si>
  <si>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</si>
  <si>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</si>
  <si>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</si>
  <si>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</si>
  <si>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</si>
  <si>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</si>
  <si>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</si>
  <si>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</si>
  <si>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</si>
  <si>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</si>
  <si>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</si>
  <si>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</si>
  <si>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</si>
  <si>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</si>
  <si>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</si>
  <si>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</si>
  <si>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</si>
  <si>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</si>
  <si>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</si>
  <si>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</si>
  <si>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</si>
  <si>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</si>
  <si>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</si>
  <si>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</si>
  <si>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</si>
  <si>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</si>
  <si>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</si>
  <si>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</si>
  <si>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</si>
  <si>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с сыром</t>
  </si>
  <si>
    <t>Чай</t>
  </si>
  <si>
    <t>Пшеничный</t>
  </si>
  <si>
    <t>Повидло</t>
  </si>
  <si>
    <t>Ржано-пшеничный</t>
  </si>
  <si>
    <t>Суп картофельный с бобовыми (горох)</t>
  </si>
  <si>
    <t>Котлета мясная рубленая</t>
  </si>
  <si>
    <t>Каша гречневая рассыпчатая</t>
  </si>
  <si>
    <t>Компот из сухофруктов</t>
  </si>
  <si>
    <t>Кукуруза консервированная</t>
  </si>
  <si>
    <t>Каша рисовая с маслом</t>
  </si>
  <si>
    <t>Ветчина</t>
  </si>
  <si>
    <t>Суп-лапша с курицей</t>
  </si>
  <si>
    <t>Сосиски отварные</t>
  </si>
  <si>
    <t>Пюре картофельное</t>
  </si>
  <si>
    <t>Кисель витаминизированный</t>
  </si>
  <si>
    <t>Борщ сибирский</t>
  </si>
  <si>
    <t>Макароны отварные</t>
  </si>
  <si>
    <t>Напиток из ягод</t>
  </si>
  <si>
    <t>Сыр порциями</t>
  </si>
  <si>
    <t>Рассольник ленинградский</t>
  </si>
  <si>
    <t>Горошек зелёный консервированный</t>
  </si>
  <si>
    <t>Гуляш из мяса птицы</t>
  </si>
  <si>
    <t>Рис отварной</t>
  </si>
  <si>
    <t>Колбаса отварная</t>
  </si>
  <si>
    <t>Щи из капусты свежей</t>
  </si>
  <si>
    <t>Каша манная с маслом</t>
  </si>
  <si>
    <t>Тефтели мясные</t>
  </si>
  <si>
    <t>Суп картофельный</t>
  </si>
  <si>
    <t>Котлета рубленая из мяса птицы</t>
  </si>
  <si>
    <t>Суп молочный с крупой</t>
  </si>
  <si>
    <t>Бефстроганов</t>
  </si>
  <si>
    <t>Огурцы свежие</t>
  </si>
  <si>
    <t>Жаркое по-домашнему</t>
  </si>
  <si>
    <t xml:space="preserve">Директор </t>
  </si>
  <si>
    <t xml:space="preserve">Кудрова Т.Н. </t>
  </si>
  <si>
    <t>Кофейный напиток</t>
  </si>
  <si>
    <t>Каша ячневая с маслом</t>
  </si>
  <si>
    <t>Каша геркулесовая с маслом</t>
  </si>
  <si>
    <t>Каша пшеничная с маслом</t>
  </si>
  <si>
    <t>Каша "Дружба" с маслом</t>
  </si>
  <si>
    <t xml:space="preserve"> </t>
  </si>
  <si>
    <t>Сокосодержащий напиток</t>
  </si>
  <si>
    <t>Чайный напиток "Каркадэ"</t>
  </si>
  <si>
    <t>Школа №3 г. Нелидово</t>
  </si>
  <si>
    <t>Каша пшеная с маслом</t>
  </si>
  <si>
    <t>Салат из свёклы с зелёным горошком</t>
  </si>
  <si>
    <t>Котлета рубленая мясная</t>
  </si>
  <si>
    <t>Печенье</t>
  </si>
  <si>
    <t>Какао</t>
  </si>
  <si>
    <t>Салат из капусты белокачанной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</si>
</sst>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G194" sqref="G19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82</v>
      </c>
      <c r="D1" s="52"/>
      <c r="E1" s="52"/>
      <c r="F1" s="12" t="s">
        <v>16</v>
      </c>
      <c r="G1" s="2" t="s">
        <v>17</v>
      </c>
      <c r="H1" s="53" t="s">
        <v>72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73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11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38</v>
      </c>
      <c r="F6" s="40">
        <v>230</v>
      </c>
      <c r="G6" s="40">
        <v>15</v>
      </c>
      <c r="H6" s="40">
        <v>18</v>
      </c>
      <c r="I6" s="40">
        <v>38</v>
      </c>
      <c r="J6" s="40">
        <v>359</v>
      </c>
      <c r="K6" s="41"/>
      <c r="L6" s="40"/>
    </row>
    <row r="7" spans="1:12" ht="15" x14ac:dyDescent="0.25">
      <c r="A7" s="23"/>
      <c r="B7" s="15"/>
      <c r="C7" s="11"/>
      <c r="D7" s="7" t="s">
        <v>22</v>
      </c>
      <c r="E7" s="42" t="s">
        <v>39</v>
      </c>
      <c r="F7" s="43">
        <v>200</v>
      </c>
      <c r="G7" s="43">
        <v>1</v>
      </c>
      <c r="H7" s="43"/>
      <c r="I7" s="43">
        <v>14</v>
      </c>
      <c r="J7" s="43">
        <v>58</v>
      </c>
      <c r="K7" s="44"/>
      <c r="L7" s="43"/>
    </row>
    <row r="8" spans="1:12" ht="15" x14ac:dyDescent="0.25">
      <c r="A8" s="23"/>
      <c r="B8" s="15"/>
      <c r="C8" s="11"/>
      <c r="D8" s="6" t="s">
        <v>23</v>
      </c>
      <c r="E8" s="42" t="s">
        <v>40</v>
      </c>
      <c r="F8" s="43">
        <v>30</v>
      </c>
      <c r="G8" s="43">
        <v>3</v>
      </c>
      <c r="H8" s="43">
        <v>1</v>
      </c>
      <c r="I8" s="43">
        <v>18</v>
      </c>
      <c r="J8" s="43">
        <v>78</v>
      </c>
      <c r="K8" s="44"/>
      <c r="L8" s="43"/>
    </row>
    <row r="9" spans="1:12" ht="15" x14ac:dyDescent="0.25">
      <c r="A9" s="23"/>
      <c r="B9" s="15"/>
      <c r="C9" s="11"/>
      <c r="D9" s="6" t="s">
        <v>23</v>
      </c>
      <c r="E9" s="42" t="s">
        <v>42</v>
      </c>
      <c r="F9" s="43">
        <v>30</v>
      </c>
      <c r="G9" s="43">
        <v>2</v>
      </c>
      <c r="H9" s="43">
        <v>1</v>
      </c>
      <c r="I9" s="43">
        <v>12</v>
      </c>
      <c r="J9" s="43">
        <v>41</v>
      </c>
      <c r="K9" s="44"/>
      <c r="L9" s="43"/>
    </row>
    <row r="10" spans="1:12" ht="15" x14ac:dyDescent="0.25">
      <c r="A10" s="23"/>
      <c r="B10" s="15"/>
      <c r="C10" s="11"/>
      <c r="D10" s="7"/>
      <c r="E10" s="42" t="s">
        <v>41</v>
      </c>
      <c r="F10" s="43">
        <v>20</v>
      </c>
      <c r="G10" s="43"/>
      <c r="H10" s="43"/>
      <c r="I10" s="43">
        <v>5</v>
      </c>
      <c r="J10" s="43">
        <v>53</v>
      </c>
      <c r="K10" s="44"/>
      <c r="L10" s="43">
        <v>82.39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510</v>
      </c>
      <c r="G13" s="19">
        <v>21</v>
      </c>
      <c r="H13" s="19">
        <f t="shared" ref="H13" si="0">SUM(H6:H12)</f>
        <v>20</v>
      </c>
      <c r="I13" s="19">
        <v>92</v>
      </c>
      <c r="J13" s="19">
        <v>589</v>
      </c>
      <c r="K13" s="25"/>
      <c r="L13" s="19">
        <v>82.39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/>
      <c r="E14" s="42" t="s">
        <v>47</v>
      </c>
      <c r="F14" s="43">
        <v>20</v>
      </c>
      <c r="G14" s="43">
        <v>1</v>
      </c>
      <c r="H14" s="43">
        <v>1</v>
      </c>
      <c r="I14" s="43">
        <v>3</v>
      </c>
      <c r="J14" s="43">
        <v>23</v>
      </c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 t="s">
        <v>43</v>
      </c>
      <c r="F15" s="43">
        <v>200</v>
      </c>
      <c r="G15" s="43">
        <v>5</v>
      </c>
      <c r="H15" s="43">
        <v>3</v>
      </c>
      <c r="I15" s="43">
        <v>17</v>
      </c>
      <c r="J15" s="43">
        <v>117</v>
      </c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 t="s">
        <v>51</v>
      </c>
      <c r="F16" s="43">
        <v>130</v>
      </c>
      <c r="G16" s="43">
        <v>17</v>
      </c>
      <c r="H16" s="43">
        <v>22</v>
      </c>
      <c r="I16" s="43">
        <v>3</v>
      </c>
      <c r="J16" s="43">
        <v>294</v>
      </c>
      <c r="K16" s="44"/>
      <c r="L16" s="43"/>
    </row>
    <row r="17" spans="1:13" ht="15" x14ac:dyDescent="0.25">
      <c r="A17" s="23"/>
      <c r="B17" s="15"/>
      <c r="C17" s="11"/>
      <c r="D17" s="7" t="s">
        <v>28</v>
      </c>
      <c r="E17" s="42" t="s">
        <v>45</v>
      </c>
      <c r="F17" s="43">
        <v>150</v>
      </c>
      <c r="G17" s="43">
        <v>8</v>
      </c>
      <c r="H17" s="43">
        <v>8</v>
      </c>
      <c r="I17" s="43">
        <v>28</v>
      </c>
      <c r="J17" s="43">
        <v>209</v>
      </c>
      <c r="K17" s="44"/>
      <c r="L17" s="43"/>
    </row>
    <row r="18" spans="1:13" ht="15" x14ac:dyDescent="0.25">
      <c r="A18" s="23"/>
      <c r="B18" s="15"/>
      <c r="C18" s="11"/>
      <c r="D18" s="7" t="s">
        <v>29</v>
      </c>
      <c r="E18" s="42" t="s">
        <v>46</v>
      </c>
      <c r="F18" s="43">
        <v>200</v>
      </c>
      <c r="G18" s="43"/>
      <c r="H18" s="43"/>
      <c r="I18" s="43">
        <v>31</v>
      </c>
      <c r="J18" s="43">
        <v>141</v>
      </c>
      <c r="K18" s="44"/>
      <c r="L18" s="43"/>
    </row>
    <row r="19" spans="1:13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3" ht="15" x14ac:dyDescent="0.25">
      <c r="A20" s="23"/>
      <c r="B20" s="15"/>
      <c r="C20" s="11"/>
      <c r="D20" s="7" t="s">
        <v>31</v>
      </c>
      <c r="E20" s="42" t="s">
        <v>42</v>
      </c>
      <c r="F20" s="43">
        <v>45</v>
      </c>
      <c r="G20" s="43">
        <v>4</v>
      </c>
      <c r="H20" s="43">
        <v>1</v>
      </c>
      <c r="I20" s="43">
        <v>26</v>
      </c>
      <c r="J20" s="43">
        <v>62</v>
      </c>
      <c r="K20" s="44"/>
      <c r="L20" s="43"/>
    </row>
    <row r="21" spans="1:13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3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>
        <v>160</v>
      </c>
    </row>
    <row r="23" spans="1:13" ht="15" x14ac:dyDescent="0.25">
      <c r="A23" s="24"/>
      <c r="B23" s="17"/>
      <c r="C23" s="8"/>
      <c r="D23" s="18" t="s">
        <v>32</v>
      </c>
      <c r="E23" s="9"/>
      <c r="F23" s="19">
        <f>SUM(F14:F22)</f>
        <v>745</v>
      </c>
      <c r="G23" s="19">
        <f t="shared" ref="G23:J23" si="1">SUM(G14:G22)</f>
        <v>35</v>
      </c>
      <c r="H23" s="19">
        <f t="shared" si="1"/>
        <v>35</v>
      </c>
      <c r="I23" s="19">
        <f t="shared" si="1"/>
        <v>108</v>
      </c>
      <c r="J23" s="19">
        <f t="shared" si="1"/>
        <v>846</v>
      </c>
      <c r="K23" s="25"/>
      <c r="L23" s="19">
        <f>SUM(L14:L22)</f>
        <v>160</v>
      </c>
    </row>
    <row r="24" spans="1:13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1255</v>
      </c>
      <c r="G24" s="32">
        <f t="shared" ref="G24:J24" si="2">G13+G23</f>
        <v>56</v>
      </c>
      <c r="H24" s="32">
        <f t="shared" si="2"/>
        <v>55</v>
      </c>
      <c r="I24" s="32">
        <f t="shared" si="2"/>
        <v>200</v>
      </c>
      <c r="J24" s="32">
        <f t="shared" si="2"/>
        <v>1435</v>
      </c>
      <c r="K24" s="32"/>
      <c r="L24" s="32">
        <f t="shared" ref="L24" si="3">L13+L23</f>
        <v>242.39</v>
      </c>
      <c r="M24" s="2" t="s">
        <v>79</v>
      </c>
    </row>
    <row r="25" spans="1:13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83</v>
      </c>
      <c r="F25" s="40">
        <v>250</v>
      </c>
      <c r="G25" s="40">
        <v>12</v>
      </c>
      <c r="H25" s="40">
        <v>15</v>
      </c>
      <c r="I25" s="40">
        <v>37</v>
      </c>
      <c r="J25" s="40">
        <v>322</v>
      </c>
      <c r="K25" s="41"/>
      <c r="L25" s="40"/>
    </row>
    <row r="26" spans="1:13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3" ht="15" x14ac:dyDescent="0.25">
      <c r="A27" s="14"/>
      <c r="B27" s="15"/>
      <c r="C27" s="11"/>
      <c r="D27" s="7" t="s">
        <v>22</v>
      </c>
      <c r="E27" s="42" t="s">
        <v>74</v>
      </c>
      <c r="F27" s="43">
        <v>200</v>
      </c>
      <c r="G27" s="43">
        <v>3</v>
      </c>
      <c r="H27" s="43">
        <v>3</v>
      </c>
      <c r="I27" s="43">
        <v>17</v>
      </c>
      <c r="J27" s="43">
        <v>109</v>
      </c>
      <c r="K27" s="44"/>
      <c r="L27" s="43"/>
    </row>
    <row r="28" spans="1:13" ht="15" x14ac:dyDescent="0.25">
      <c r="A28" s="14"/>
      <c r="B28" s="15"/>
      <c r="C28" s="11"/>
      <c r="D28" s="7" t="s">
        <v>23</v>
      </c>
      <c r="E28" s="42" t="s">
        <v>40</v>
      </c>
      <c r="F28" s="43">
        <v>50</v>
      </c>
      <c r="G28" s="43">
        <v>5</v>
      </c>
      <c r="H28" s="43">
        <v>2</v>
      </c>
      <c r="I28" s="43">
        <v>24</v>
      </c>
      <c r="J28" s="43">
        <v>130</v>
      </c>
      <c r="K28" s="44"/>
      <c r="L28" s="43"/>
    </row>
    <row r="29" spans="1:13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3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3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3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v>20</v>
      </c>
      <c r="H32" s="19">
        <v>20</v>
      </c>
      <c r="I32" s="19">
        <v>78</v>
      </c>
      <c r="J32" s="19">
        <v>561</v>
      </c>
      <c r="K32" s="25"/>
      <c r="L32" s="19">
        <v>82.39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/>
      <c r="E33" s="42" t="s">
        <v>84</v>
      </c>
      <c r="F33" s="43">
        <v>60</v>
      </c>
      <c r="G33" s="43">
        <v>1</v>
      </c>
      <c r="H33" s="43">
        <v>6</v>
      </c>
      <c r="I33" s="43">
        <v>6</v>
      </c>
      <c r="J33" s="43">
        <v>76</v>
      </c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 t="s">
        <v>50</v>
      </c>
      <c r="F34" s="43">
        <v>200</v>
      </c>
      <c r="G34" s="43">
        <v>8</v>
      </c>
      <c r="H34" s="43">
        <v>8</v>
      </c>
      <c r="I34" s="43">
        <v>18</v>
      </c>
      <c r="J34" s="43">
        <v>226</v>
      </c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 t="s">
        <v>85</v>
      </c>
      <c r="F35" s="43">
        <v>90</v>
      </c>
      <c r="G35" s="43">
        <v>17</v>
      </c>
      <c r="H35" s="43">
        <v>6</v>
      </c>
      <c r="I35" s="43">
        <v>12</v>
      </c>
      <c r="J35" s="43">
        <v>148</v>
      </c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 t="s">
        <v>52</v>
      </c>
      <c r="F36" s="43">
        <v>150</v>
      </c>
      <c r="G36" s="43">
        <v>4</v>
      </c>
      <c r="H36" s="43">
        <v>11</v>
      </c>
      <c r="I36" s="43">
        <v>41</v>
      </c>
      <c r="J36" s="43">
        <v>149</v>
      </c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 t="s">
        <v>56</v>
      </c>
      <c r="F37" s="43">
        <v>200</v>
      </c>
      <c r="G37" s="43"/>
      <c r="H37" s="43"/>
      <c r="I37" s="43">
        <v>19</v>
      </c>
      <c r="J37" s="43">
        <v>68</v>
      </c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 t="s">
        <v>42</v>
      </c>
      <c r="F39" s="43">
        <v>45</v>
      </c>
      <c r="G39" s="43">
        <v>4</v>
      </c>
      <c r="H39" s="43">
        <v>1</v>
      </c>
      <c r="I39" s="43">
        <v>26</v>
      </c>
      <c r="J39" s="43">
        <v>62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>
        <v>160</v>
      </c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745</v>
      </c>
      <c r="G42" s="19">
        <f t="shared" ref="G42" si="4">SUM(G33:G41)</f>
        <v>34</v>
      </c>
      <c r="H42" s="19">
        <f t="shared" ref="H42" si="5">SUM(H33:H41)</f>
        <v>32</v>
      </c>
      <c r="I42" s="19">
        <f t="shared" ref="I42" si="6">SUM(I33:I41)</f>
        <v>122</v>
      </c>
      <c r="J42" s="19">
        <f t="shared" ref="J42:L42" si="7">SUM(J33:J41)</f>
        <v>729</v>
      </c>
      <c r="K42" s="25"/>
      <c r="L42" s="19">
        <f t="shared" si="7"/>
        <v>160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1245</v>
      </c>
      <c r="G43" s="32">
        <f t="shared" ref="G43" si="8">G32+G42</f>
        <v>54</v>
      </c>
      <c r="H43" s="32">
        <f t="shared" ref="H43" si="9">H32+H42</f>
        <v>52</v>
      </c>
      <c r="I43" s="32">
        <f t="shared" ref="I43" si="10">I32+I42</f>
        <v>200</v>
      </c>
      <c r="J43" s="32">
        <f t="shared" ref="J43:L43" si="11">J32+J42</f>
        <v>1290</v>
      </c>
      <c r="K43" s="32"/>
      <c r="L43" s="32">
        <f t="shared" si="11"/>
        <v>242.39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64</v>
      </c>
      <c r="F44" s="40">
        <v>250</v>
      </c>
      <c r="G44" s="40">
        <v>10</v>
      </c>
      <c r="H44" s="40">
        <v>13</v>
      </c>
      <c r="I44" s="40">
        <v>45</v>
      </c>
      <c r="J44" s="40">
        <v>283</v>
      </c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39</v>
      </c>
      <c r="F46" s="43">
        <v>200</v>
      </c>
      <c r="G46" s="43">
        <v>1</v>
      </c>
      <c r="H46" s="43"/>
      <c r="I46" s="43">
        <v>14</v>
      </c>
      <c r="J46" s="43">
        <v>58</v>
      </c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40</v>
      </c>
      <c r="F47" s="43">
        <v>50</v>
      </c>
      <c r="G47" s="43">
        <v>5</v>
      </c>
      <c r="H47" s="43">
        <v>2</v>
      </c>
      <c r="I47" s="43">
        <v>24</v>
      </c>
      <c r="J47" s="43">
        <v>130</v>
      </c>
      <c r="K47" s="44"/>
      <c r="L47" s="43"/>
    </row>
    <row r="48" spans="1:12" ht="15" x14ac:dyDescent="0.25">
      <c r="A48" s="23"/>
      <c r="B48" s="15"/>
      <c r="C48" s="11"/>
      <c r="D48" s="7"/>
      <c r="E48" s="42" t="s">
        <v>49</v>
      </c>
      <c r="F48" s="43">
        <v>10</v>
      </c>
      <c r="G48" s="43">
        <v>2</v>
      </c>
      <c r="H48" s="43">
        <v>2</v>
      </c>
      <c r="I48" s="43">
        <v>5</v>
      </c>
      <c r="J48" s="43">
        <v>39</v>
      </c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>
        <v>82.39</v>
      </c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2">SUM(G44:G50)</f>
        <v>18</v>
      </c>
      <c r="H51" s="19">
        <f t="shared" ref="H51" si="13">SUM(H44:H50)</f>
        <v>17</v>
      </c>
      <c r="I51" s="19">
        <f t="shared" ref="I51" si="14">SUM(I44:I50)</f>
        <v>88</v>
      </c>
      <c r="J51" s="19">
        <f t="shared" ref="J51:L51" si="15">SUM(J44:J50)</f>
        <v>510</v>
      </c>
      <c r="K51" s="25"/>
      <c r="L51" s="19">
        <f t="shared" si="15"/>
        <v>82.39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 t="s">
        <v>54</v>
      </c>
      <c r="F53" s="43">
        <v>200</v>
      </c>
      <c r="G53" s="43">
        <v>2</v>
      </c>
      <c r="H53" s="43">
        <v>16</v>
      </c>
      <c r="I53" s="43">
        <v>12</v>
      </c>
      <c r="J53" s="43">
        <v>153</v>
      </c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 t="s">
        <v>60</v>
      </c>
      <c r="F54" s="43">
        <v>100</v>
      </c>
      <c r="G54" s="43">
        <v>20</v>
      </c>
      <c r="H54" s="43">
        <v>14</v>
      </c>
      <c r="I54" s="43">
        <v>14</v>
      </c>
      <c r="J54" s="43">
        <v>223</v>
      </c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 t="s">
        <v>55</v>
      </c>
      <c r="F55" s="43">
        <v>150</v>
      </c>
      <c r="G55" s="43">
        <v>5</v>
      </c>
      <c r="H55" s="43">
        <v>8</v>
      </c>
      <c r="I55" s="43">
        <v>57</v>
      </c>
      <c r="J55" s="43">
        <v>196</v>
      </c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 t="s">
        <v>53</v>
      </c>
      <c r="F56" s="43">
        <v>200</v>
      </c>
      <c r="G56" s="43"/>
      <c r="H56" s="43"/>
      <c r="I56" s="43">
        <v>32</v>
      </c>
      <c r="J56" s="43">
        <v>120</v>
      </c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 t="s">
        <v>40</v>
      </c>
      <c r="F57" s="43">
        <v>20</v>
      </c>
      <c r="G57" s="43">
        <v>2</v>
      </c>
      <c r="H57" s="43">
        <v>1</v>
      </c>
      <c r="I57" s="43">
        <v>10</v>
      </c>
      <c r="J57" s="43">
        <v>52</v>
      </c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42</v>
      </c>
      <c r="F58" s="43">
        <v>45</v>
      </c>
      <c r="G58" s="43">
        <v>4</v>
      </c>
      <c r="H58" s="43">
        <v>1</v>
      </c>
      <c r="I58" s="43">
        <v>26</v>
      </c>
      <c r="J58" s="43">
        <v>62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>
        <v>160</v>
      </c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715</v>
      </c>
      <c r="G61" s="19">
        <f t="shared" ref="G61" si="16">SUM(G52:G60)</f>
        <v>33</v>
      </c>
      <c r="H61" s="19">
        <f t="shared" ref="H61" si="17">SUM(H52:H60)</f>
        <v>40</v>
      </c>
      <c r="I61" s="19">
        <f t="shared" ref="I61" si="18">SUM(I52:I60)</f>
        <v>151</v>
      </c>
      <c r="J61" s="19">
        <f t="shared" ref="J61:L61" si="19">SUM(J52:J60)</f>
        <v>806</v>
      </c>
      <c r="K61" s="25"/>
      <c r="L61" s="19">
        <f t="shared" si="19"/>
        <v>160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1225</v>
      </c>
      <c r="G62" s="32">
        <f t="shared" ref="G62" si="20">G51+G61</f>
        <v>51</v>
      </c>
      <c r="H62" s="32">
        <f t="shared" ref="H62" si="21">H51+H61</f>
        <v>57</v>
      </c>
      <c r="I62" s="32">
        <f t="shared" ref="I62" si="22">I51+I61</f>
        <v>239</v>
      </c>
      <c r="J62" s="32">
        <f t="shared" ref="J62:L62" si="23">J51+J61</f>
        <v>1316</v>
      </c>
      <c r="K62" s="32"/>
      <c r="L62" s="32">
        <f t="shared" si="23"/>
        <v>242.39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48</v>
      </c>
      <c r="F63" s="40">
        <v>250</v>
      </c>
      <c r="G63" s="40">
        <v>9</v>
      </c>
      <c r="H63" s="40">
        <v>15</v>
      </c>
      <c r="I63" s="40">
        <v>38</v>
      </c>
      <c r="J63" s="40">
        <v>286</v>
      </c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39</v>
      </c>
      <c r="F65" s="43">
        <v>200</v>
      </c>
      <c r="G65" s="43">
        <v>1</v>
      </c>
      <c r="H65" s="43"/>
      <c r="I65" s="43">
        <v>14</v>
      </c>
      <c r="J65" s="43">
        <v>58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40</v>
      </c>
      <c r="F66" s="43">
        <v>50</v>
      </c>
      <c r="G66" s="43">
        <v>5</v>
      </c>
      <c r="H66" s="43">
        <v>2</v>
      </c>
      <c r="I66" s="43">
        <v>24</v>
      </c>
      <c r="J66" s="43">
        <v>130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>
        <v>82.39</v>
      </c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24">SUM(G63:G69)</f>
        <v>15</v>
      </c>
      <c r="H70" s="19">
        <f t="shared" ref="H70" si="25">SUM(H63:H69)</f>
        <v>17</v>
      </c>
      <c r="I70" s="19">
        <f t="shared" ref="I70" si="26">SUM(I63:I69)</f>
        <v>76</v>
      </c>
      <c r="J70" s="19">
        <f t="shared" ref="J70:L70" si="27">SUM(J63:J69)</f>
        <v>474</v>
      </c>
      <c r="K70" s="25"/>
      <c r="L70" s="19">
        <f t="shared" si="27"/>
        <v>82.39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 t="s">
        <v>58</v>
      </c>
      <c r="F72" s="43">
        <v>200</v>
      </c>
      <c r="G72" s="43">
        <v>1</v>
      </c>
      <c r="H72" s="43">
        <v>6</v>
      </c>
      <c r="I72" s="43">
        <v>16</v>
      </c>
      <c r="J72" s="43">
        <v>108</v>
      </c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 t="s">
        <v>44</v>
      </c>
      <c r="F73" s="43">
        <v>90</v>
      </c>
      <c r="G73" s="43">
        <v>18</v>
      </c>
      <c r="H73" s="43">
        <v>16</v>
      </c>
      <c r="I73" s="43">
        <v>14</v>
      </c>
      <c r="J73" s="43">
        <v>269</v>
      </c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 t="s">
        <v>61</v>
      </c>
      <c r="F74" s="43">
        <v>150</v>
      </c>
      <c r="G74" s="43">
        <v>4</v>
      </c>
      <c r="H74" s="43">
        <v>11</v>
      </c>
      <c r="I74" s="43">
        <v>43</v>
      </c>
      <c r="J74" s="43">
        <v>223</v>
      </c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 t="s">
        <v>80</v>
      </c>
      <c r="F75" s="43">
        <v>200</v>
      </c>
      <c r="G75" s="43"/>
      <c r="H75" s="43"/>
      <c r="I75" s="43">
        <v>29</v>
      </c>
      <c r="J75" s="43">
        <v>78</v>
      </c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 t="s">
        <v>42</v>
      </c>
      <c r="F77" s="43">
        <v>45</v>
      </c>
      <c r="G77" s="43">
        <v>4</v>
      </c>
      <c r="H77" s="43">
        <v>1</v>
      </c>
      <c r="I77" s="43">
        <v>26</v>
      </c>
      <c r="J77" s="43">
        <v>62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>
        <v>160</v>
      </c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685</v>
      </c>
      <c r="G80" s="19">
        <f t="shared" ref="G80" si="28">SUM(G71:G79)</f>
        <v>27</v>
      </c>
      <c r="H80" s="19">
        <f t="shared" ref="H80" si="29">SUM(H71:H79)</f>
        <v>34</v>
      </c>
      <c r="I80" s="19">
        <f t="shared" ref="I80" si="30">SUM(I71:I79)</f>
        <v>128</v>
      </c>
      <c r="J80" s="19">
        <f t="shared" ref="J80:L80" si="31">SUM(J71:J79)</f>
        <v>740</v>
      </c>
      <c r="K80" s="25"/>
      <c r="L80" s="19">
        <f t="shared" si="31"/>
        <v>160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1185</v>
      </c>
      <c r="G81" s="32">
        <f t="shared" ref="G81" si="32">G70+G80</f>
        <v>42</v>
      </c>
      <c r="H81" s="32">
        <f t="shared" ref="H81" si="33">H70+H80</f>
        <v>51</v>
      </c>
      <c r="I81" s="32">
        <f t="shared" ref="I81" si="34">I70+I80</f>
        <v>204</v>
      </c>
      <c r="J81" s="32">
        <f t="shared" ref="J81:L81" si="35">J70+J80</f>
        <v>1214</v>
      </c>
      <c r="K81" s="32"/>
      <c r="L81" s="32">
        <f t="shared" si="35"/>
        <v>242.39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75</v>
      </c>
      <c r="F82" s="40">
        <v>250</v>
      </c>
      <c r="G82" s="40">
        <v>10</v>
      </c>
      <c r="H82" s="40">
        <v>12</v>
      </c>
      <c r="I82" s="40">
        <v>24</v>
      </c>
      <c r="J82" s="40">
        <v>317</v>
      </c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39</v>
      </c>
      <c r="F84" s="43">
        <v>200</v>
      </c>
      <c r="G84" s="43">
        <v>1</v>
      </c>
      <c r="H84" s="43"/>
      <c r="I84" s="43">
        <v>14</v>
      </c>
      <c r="J84" s="43">
        <v>58</v>
      </c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40</v>
      </c>
      <c r="F85" s="43">
        <v>50</v>
      </c>
      <c r="G85" s="43">
        <v>5</v>
      </c>
      <c r="H85" s="43">
        <v>2</v>
      </c>
      <c r="I85" s="43">
        <v>24</v>
      </c>
      <c r="J85" s="43">
        <v>130</v>
      </c>
      <c r="K85" s="44"/>
      <c r="L85" s="43"/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57</v>
      </c>
      <c r="F87" s="43">
        <v>10</v>
      </c>
      <c r="G87" s="43">
        <v>3</v>
      </c>
      <c r="H87" s="43">
        <v>5</v>
      </c>
      <c r="I87" s="43">
        <v>14</v>
      </c>
      <c r="J87" s="43">
        <v>52</v>
      </c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>
        <v>82.39</v>
      </c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510</v>
      </c>
      <c r="G89" s="19">
        <f t="shared" ref="G89" si="36">SUM(G82:G88)</f>
        <v>19</v>
      </c>
      <c r="H89" s="19">
        <f t="shared" ref="H89" si="37">SUM(H82:H88)</f>
        <v>19</v>
      </c>
      <c r="I89" s="19">
        <f t="shared" ref="I89" si="38">SUM(I82:I88)</f>
        <v>76</v>
      </c>
      <c r="J89" s="19">
        <f t="shared" ref="J89:L89" si="39">SUM(J82:J88)</f>
        <v>557</v>
      </c>
      <c r="K89" s="25"/>
      <c r="L89" s="19">
        <f t="shared" si="39"/>
        <v>82.39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 t="s">
        <v>63</v>
      </c>
      <c r="F91" s="43">
        <v>200</v>
      </c>
      <c r="G91" s="43">
        <v>4</v>
      </c>
      <c r="H91" s="43">
        <v>8</v>
      </c>
      <c r="I91" s="43">
        <v>12</v>
      </c>
      <c r="J91" s="43">
        <v>168</v>
      </c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 t="s">
        <v>65</v>
      </c>
      <c r="F92" s="43">
        <v>90</v>
      </c>
      <c r="G92" s="43">
        <v>14</v>
      </c>
      <c r="H92" s="43">
        <v>20</v>
      </c>
      <c r="I92" s="43">
        <v>18</v>
      </c>
      <c r="J92" s="43">
        <v>229</v>
      </c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 t="s">
        <v>52</v>
      </c>
      <c r="F93" s="43">
        <v>150</v>
      </c>
      <c r="G93" s="43">
        <v>4</v>
      </c>
      <c r="H93" s="43">
        <v>11</v>
      </c>
      <c r="I93" s="43">
        <v>41</v>
      </c>
      <c r="J93" s="43">
        <v>149</v>
      </c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 t="s">
        <v>81</v>
      </c>
      <c r="F94" s="43">
        <v>200</v>
      </c>
      <c r="G94" s="43"/>
      <c r="H94" s="43"/>
      <c r="I94" s="43">
        <v>11</v>
      </c>
      <c r="J94" s="43">
        <v>104</v>
      </c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 t="s">
        <v>40</v>
      </c>
      <c r="F95" s="43">
        <v>20</v>
      </c>
      <c r="G95" s="43">
        <v>2</v>
      </c>
      <c r="H95" s="43">
        <v>1</v>
      </c>
      <c r="I95" s="43">
        <v>10</v>
      </c>
      <c r="J95" s="43">
        <v>52</v>
      </c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 t="s">
        <v>42</v>
      </c>
      <c r="F96" s="43">
        <v>45</v>
      </c>
      <c r="G96" s="43">
        <v>4</v>
      </c>
      <c r="H96" s="43">
        <v>1</v>
      </c>
      <c r="I96" s="43">
        <v>26</v>
      </c>
      <c r="J96" s="43">
        <v>62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>
        <v>160</v>
      </c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705</v>
      </c>
      <c r="G99" s="19">
        <f t="shared" ref="G99" si="40">SUM(G90:G98)</f>
        <v>28</v>
      </c>
      <c r="H99" s="19">
        <f t="shared" ref="H99" si="41">SUM(H90:H98)</f>
        <v>41</v>
      </c>
      <c r="I99" s="19">
        <f t="shared" ref="I99" si="42">SUM(I90:I98)</f>
        <v>118</v>
      </c>
      <c r="J99" s="19">
        <f t="shared" ref="J99" si="43">SUM(J90:J98)</f>
        <v>764</v>
      </c>
      <c r="K99" s="25"/>
      <c r="L99" s="19">
        <f>SUM(L90:L98)</f>
        <v>160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 t="shared" ref="G100" si="44">G89+G99</f>
        <v>47</v>
      </c>
      <c r="H100" s="32">
        <f t="shared" ref="H100" si="45">H89+H99</f>
        <v>60</v>
      </c>
      <c r="I100" s="32">
        <f t="shared" ref="I100" si="46">I89+I99</f>
        <v>194</v>
      </c>
      <c r="J100" s="32">
        <f t="shared" ref="J100:L100" si="47">J89+J99</f>
        <v>1321</v>
      </c>
      <c r="K100" s="32"/>
      <c r="L100" s="32">
        <f t="shared" si="47"/>
        <v>242.39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48</v>
      </c>
      <c r="F101" s="40">
        <v>250</v>
      </c>
      <c r="G101" s="40">
        <v>9</v>
      </c>
      <c r="H101" s="40">
        <v>15</v>
      </c>
      <c r="I101" s="40">
        <v>38</v>
      </c>
      <c r="J101" s="40">
        <v>286</v>
      </c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39</v>
      </c>
      <c r="F103" s="43">
        <v>200</v>
      </c>
      <c r="G103" s="43">
        <v>1</v>
      </c>
      <c r="H103" s="43"/>
      <c r="I103" s="43">
        <v>14</v>
      </c>
      <c r="J103" s="43">
        <v>58</v>
      </c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40</v>
      </c>
      <c r="F104" s="43">
        <v>50</v>
      </c>
      <c r="G104" s="43">
        <v>5</v>
      </c>
      <c r="H104" s="43">
        <v>2</v>
      </c>
      <c r="I104" s="43">
        <v>24</v>
      </c>
      <c r="J104" s="43">
        <v>130</v>
      </c>
      <c r="K104" s="44"/>
      <c r="L104" s="43"/>
    </row>
    <row r="105" spans="1:12" ht="15" x14ac:dyDescent="0.25">
      <c r="A105" s="23"/>
      <c r="B105" s="15"/>
      <c r="C105" s="11"/>
      <c r="D105" s="7"/>
      <c r="E105" s="42" t="s">
        <v>57</v>
      </c>
      <c r="F105" s="43">
        <v>10</v>
      </c>
      <c r="G105" s="43">
        <v>3</v>
      </c>
      <c r="H105" s="43">
        <v>5</v>
      </c>
      <c r="I105" s="43">
        <v>14</v>
      </c>
      <c r="J105" s="43">
        <v>52</v>
      </c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>
        <v>82.39</v>
      </c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510</v>
      </c>
      <c r="G108" s="19">
        <f t="shared" ref="G108:J108" si="48">SUM(G101:G107)</f>
        <v>18</v>
      </c>
      <c r="H108" s="19">
        <f t="shared" si="48"/>
        <v>22</v>
      </c>
      <c r="I108" s="19">
        <f t="shared" si="48"/>
        <v>90</v>
      </c>
      <c r="J108" s="19">
        <f t="shared" si="48"/>
        <v>526</v>
      </c>
      <c r="K108" s="25"/>
      <c r="L108" s="19">
        <f t="shared" ref="L108" si="49">SUM(L101:L107)</f>
        <v>82.39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 t="s">
        <v>66</v>
      </c>
      <c r="F110" s="43">
        <v>200</v>
      </c>
      <c r="G110" s="43">
        <v>4</v>
      </c>
      <c r="H110" s="43">
        <v>9</v>
      </c>
      <c r="I110" s="43">
        <v>7</v>
      </c>
      <c r="J110" s="43">
        <v>138</v>
      </c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62</v>
      </c>
      <c r="F111" s="43">
        <v>90</v>
      </c>
      <c r="G111" s="43">
        <v>13</v>
      </c>
      <c r="H111" s="43">
        <v>22</v>
      </c>
      <c r="I111" s="43">
        <v>15</v>
      </c>
      <c r="J111" s="43">
        <v>206</v>
      </c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 t="s">
        <v>55</v>
      </c>
      <c r="F112" s="43">
        <v>150</v>
      </c>
      <c r="G112" s="43">
        <v>5</v>
      </c>
      <c r="H112" s="43">
        <v>8</v>
      </c>
      <c r="I112" s="43">
        <v>57</v>
      </c>
      <c r="J112" s="43">
        <v>196</v>
      </c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39</v>
      </c>
      <c r="F113" s="43">
        <v>200</v>
      </c>
      <c r="G113" s="43">
        <v>1</v>
      </c>
      <c r="H113" s="43"/>
      <c r="I113" s="43">
        <v>14</v>
      </c>
      <c r="J113" s="43">
        <v>58</v>
      </c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 t="s">
        <v>40</v>
      </c>
      <c r="F114" s="43">
        <v>20</v>
      </c>
      <c r="G114" s="43">
        <v>2</v>
      </c>
      <c r="H114" s="43">
        <v>1</v>
      </c>
      <c r="I114" s="43">
        <v>10</v>
      </c>
      <c r="J114" s="43">
        <v>52</v>
      </c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42</v>
      </c>
      <c r="F115" s="43">
        <v>45</v>
      </c>
      <c r="G115" s="43">
        <v>4</v>
      </c>
      <c r="H115" s="43">
        <v>1</v>
      </c>
      <c r="I115" s="43">
        <v>26</v>
      </c>
      <c r="J115" s="43">
        <v>62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>
        <v>160</v>
      </c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705</v>
      </c>
      <c r="G118" s="19">
        <f t="shared" ref="G118:J118" si="50">SUM(G109:G117)</f>
        <v>29</v>
      </c>
      <c r="H118" s="19">
        <f t="shared" si="50"/>
        <v>41</v>
      </c>
      <c r="I118" s="19">
        <f t="shared" si="50"/>
        <v>129</v>
      </c>
      <c r="J118" s="19">
        <f t="shared" si="50"/>
        <v>712</v>
      </c>
      <c r="K118" s="25"/>
      <c r="L118" s="19">
        <f t="shared" ref="L118" si="51">SUM(L109:L117)</f>
        <v>160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1215</v>
      </c>
      <c r="G119" s="32">
        <f t="shared" ref="G119" si="52">G108+G118</f>
        <v>47</v>
      </c>
      <c r="H119" s="32">
        <f t="shared" ref="H119" si="53">H108+H118</f>
        <v>63</v>
      </c>
      <c r="I119" s="32">
        <f t="shared" ref="I119" si="54">I108+I118</f>
        <v>219</v>
      </c>
      <c r="J119" s="32">
        <f t="shared" ref="J119:L119" si="55">J108+J118</f>
        <v>1238</v>
      </c>
      <c r="K119" s="32"/>
      <c r="L119" s="32">
        <f t="shared" si="55"/>
        <v>242.39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76</v>
      </c>
      <c r="F120" s="40">
        <v>250</v>
      </c>
      <c r="G120" s="40">
        <v>13</v>
      </c>
      <c r="H120" s="40">
        <v>14</v>
      </c>
      <c r="I120" s="40">
        <v>39</v>
      </c>
      <c r="J120" s="40">
        <v>318</v>
      </c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39</v>
      </c>
      <c r="F122" s="43">
        <v>200</v>
      </c>
      <c r="G122" s="43">
        <v>1</v>
      </c>
      <c r="H122" s="43"/>
      <c r="I122" s="43">
        <v>14</v>
      </c>
      <c r="J122" s="43">
        <v>58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40</v>
      </c>
      <c r="F123" s="43">
        <v>50</v>
      </c>
      <c r="G123" s="43">
        <v>5</v>
      </c>
      <c r="H123" s="43">
        <v>2</v>
      </c>
      <c r="I123" s="43">
        <v>24</v>
      </c>
      <c r="J123" s="43">
        <v>130</v>
      </c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23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>
        <v>82.39</v>
      </c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56">SUM(G120:G126)</f>
        <v>19</v>
      </c>
      <c r="H127" s="19">
        <f t="shared" si="56"/>
        <v>16</v>
      </c>
      <c r="I127" s="19">
        <f t="shared" si="56"/>
        <v>77</v>
      </c>
      <c r="J127" s="19">
        <f t="shared" si="56"/>
        <v>506</v>
      </c>
      <c r="K127" s="25"/>
      <c r="L127" s="19">
        <f t="shared" ref="L127" si="57">SUM(L120:L126)</f>
        <v>82.39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/>
      <c r="E128" s="42" t="s">
        <v>59</v>
      </c>
      <c r="F128" s="43">
        <v>20</v>
      </c>
      <c r="G128" s="43">
        <v>6</v>
      </c>
      <c r="H128" s="43">
        <v>1</v>
      </c>
      <c r="I128" s="43">
        <v>13</v>
      </c>
      <c r="J128" s="43">
        <v>16</v>
      </c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54</v>
      </c>
      <c r="F129" s="43">
        <v>200</v>
      </c>
      <c r="G129" s="43">
        <v>2</v>
      </c>
      <c r="H129" s="43">
        <v>16</v>
      </c>
      <c r="I129" s="43">
        <v>12</v>
      </c>
      <c r="J129" s="43">
        <v>153</v>
      </c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 t="s">
        <v>67</v>
      </c>
      <c r="F130" s="43">
        <v>90</v>
      </c>
      <c r="G130" s="43">
        <v>17</v>
      </c>
      <c r="H130" s="43">
        <v>6</v>
      </c>
      <c r="I130" s="43">
        <v>12</v>
      </c>
      <c r="J130" s="43">
        <v>148</v>
      </c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 t="s">
        <v>61</v>
      </c>
      <c r="F131" s="43">
        <v>150</v>
      </c>
      <c r="G131" s="43">
        <v>4</v>
      </c>
      <c r="H131" s="43">
        <v>11</v>
      </c>
      <c r="I131" s="43">
        <v>43</v>
      </c>
      <c r="J131" s="43">
        <v>223</v>
      </c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 t="s">
        <v>46</v>
      </c>
      <c r="F132" s="43">
        <v>200</v>
      </c>
      <c r="G132" s="43"/>
      <c r="H132" s="43"/>
      <c r="I132" s="43">
        <v>31</v>
      </c>
      <c r="J132" s="43">
        <v>141</v>
      </c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 t="s">
        <v>42</v>
      </c>
      <c r="F134" s="43">
        <v>45</v>
      </c>
      <c r="G134" s="43">
        <v>4</v>
      </c>
      <c r="H134" s="43">
        <v>1</v>
      </c>
      <c r="I134" s="43">
        <v>26</v>
      </c>
      <c r="J134" s="43">
        <v>62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>
        <v>160</v>
      </c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705</v>
      </c>
      <c r="G137" s="19">
        <f t="shared" ref="G137:J137" si="58">SUM(G128:G136)</f>
        <v>33</v>
      </c>
      <c r="H137" s="19">
        <f t="shared" si="58"/>
        <v>35</v>
      </c>
      <c r="I137" s="19">
        <f t="shared" si="58"/>
        <v>137</v>
      </c>
      <c r="J137" s="19">
        <f t="shared" si="58"/>
        <v>743</v>
      </c>
      <c r="K137" s="25"/>
      <c r="L137" s="19">
        <f t="shared" ref="L137" si="59">SUM(L128:L136)</f>
        <v>160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1205</v>
      </c>
      <c r="G138" s="32">
        <f t="shared" ref="G138" si="60">G127+G137</f>
        <v>52</v>
      </c>
      <c r="H138" s="32">
        <f t="shared" ref="H138" si="61">H127+H137</f>
        <v>51</v>
      </c>
      <c r="I138" s="32">
        <f t="shared" ref="I138" si="62">I127+I137</f>
        <v>214</v>
      </c>
      <c r="J138" s="32">
        <f t="shared" ref="J138:L138" si="63">J127+J137</f>
        <v>1249</v>
      </c>
      <c r="K138" s="32"/>
      <c r="L138" s="32">
        <f t="shared" si="63"/>
        <v>242.39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51</v>
      </c>
      <c r="F139" s="40">
        <v>65</v>
      </c>
      <c r="G139" s="40">
        <v>17</v>
      </c>
      <c r="H139" s="40">
        <v>16</v>
      </c>
      <c r="I139" s="40">
        <v>16</v>
      </c>
      <c r="J139" s="40">
        <v>160</v>
      </c>
      <c r="K139" s="41"/>
      <c r="L139" s="40"/>
    </row>
    <row r="140" spans="1:12" ht="15" x14ac:dyDescent="0.25">
      <c r="A140" s="23"/>
      <c r="B140" s="15"/>
      <c r="C140" s="11"/>
      <c r="D140" s="6"/>
      <c r="E140" s="42" t="s">
        <v>55</v>
      </c>
      <c r="F140" s="43">
        <v>150</v>
      </c>
      <c r="G140" s="43">
        <v>5</v>
      </c>
      <c r="H140" s="43">
        <v>8</v>
      </c>
      <c r="I140" s="43">
        <v>57</v>
      </c>
      <c r="J140" s="43">
        <v>196</v>
      </c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39</v>
      </c>
      <c r="F141" s="43">
        <v>200</v>
      </c>
      <c r="G141" s="43">
        <v>1</v>
      </c>
      <c r="H141" s="43"/>
      <c r="I141" s="43">
        <v>14</v>
      </c>
      <c r="J141" s="43">
        <v>58</v>
      </c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2</v>
      </c>
      <c r="H142" s="43">
        <v>1</v>
      </c>
      <c r="I142" s="43">
        <v>12</v>
      </c>
      <c r="J142" s="43">
        <v>41</v>
      </c>
      <c r="K142" s="44"/>
      <c r="L142" s="43"/>
    </row>
    <row r="143" spans="1:12" ht="15" x14ac:dyDescent="0.25">
      <c r="A143" s="23"/>
      <c r="B143" s="15"/>
      <c r="C143" s="11"/>
      <c r="D143" s="7"/>
      <c r="E143" s="42" t="s">
        <v>86</v>
      </c>
      <c r="F143" s="43">
        <v>20</v>
      </c>
      <c r="G143" s="43">
        <v>1</v>
      </c>
      <c r="H143" s="43">
        <v>2</v>
      </c>
      <c r="I143" s="43">
        <v>18</v>
      </c>
      <c r="J143" s="43">
        <v>90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>
        <v>82.39</v>
      </c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465</v>
      </c>
      <c r="G146" s="19">
        <f t="shared" ref="G146:I146" si="64">SUM(G139:G145)</f>
        <v>26</v>
      </c>
      <c r="H146" s="19">
        <f t="shared" si="64"/>
        <v>27</v>
      </c>
      <c r="I146" s="19">
        <f t="shared" si="64"/>
        <v>117</v>
      </c>
      <c r="J146" s="19">
        <v>546</v>
      </c>
      <c r="K146" s="25"/>
      <c r="L146" s="19">
        <f t="shared" ref="L146" si="65">SUM(L139:L145)</f>
        <v>82.39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 t="s">
        <v>68</v>
      </c>
      <c r="F148" s="43">
        <v>200</v>
      </c>
      <c r="G148" s="43">
        <v>3</v>
      </c>
      <c r="H148" s="43">
        <v>4</v>
      </c>
      <c r="I148" s="43">
        <v>25</v>
      </c>
      <c r="J148" s="43">
        <v>237</v>
      </c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 t="s">
        <v>69</v>
      </c>
      <c r="F149" s="43">
        <v>100</v>
      </c>
      <c r="G149" s="43">
        <v>14</v>
      </c>
      <c r="H149" s="43">
        <v>17</v>
      </c>
      <c r="I149" s="43">
        <v>9</v>
      </c>
      <c r="J149" s="43">
        <v>226</v>
      </c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 t="s">
        <v>52</v>
      </c>
      <c r="F150" s="43">
        <v>150</v>
      </c>
      <c r="G150" s="43">
        <v>4</v>
      </c>
      <c r="H150" s="43">
        <v>11</v>
      </c>
      <c r="I150" s="43">
        <v>38</v>
      </c>
      <c r="J150" s="43">
        <v>149</v>
      </c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 t="s">
        <v>39</v>
      </c>
      <c r="F151" s="43">
        <v>200</v>
      </c>
      <c r="G151" s="43">
        <v>1</v>
      </c>
      <c r="H151" s="43"/>
      <c r="I151" s="43">
        <v>14</v>
      </c>
      <c r="J151" s="43">
        <v>58</v>
      </c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 t="s">
        <v>40</v>
      </c>
      <c r="F152" s="43">
        <v>20</v>
      </c>
      <c r="G152" s="43">
        <v>2</v>
      </c>
      <c r="H152" s="43">
        <v>1</v>
      </c>
      <c r="I152" s="43">
        <v>10</v>
      </c>
      <c r="J152" s="43">
        <v>52</v>
      </c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 t="s">
        <v>42</v>
      </c>
      <c r="F153" s="43">
        <v>45</v>
      </c>
      <c r="G153" s="43">
        <v>4</v>
      </c>
      <c r="H153" s="43">
        <v>1</v>
      </c>
      <c r="I153" s="43">
        <v>26</v>
      </c>
      <c r="J153" s="43">
        <v>62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>
        <v>160</v>
      </c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715</v>
      </c>
      <c r="G156" s="19">
        <f t="shared" ref="G156:J156" si="66">SUM(G147:G155)</f>
        <v>28</v>
      </c>
      <c r="H156" s="19">
        <f t="shared" si="66"/>
        <v>34</v>
      </c>
      <c r="I156" s="19">
        <f t="shared" si="66"/>
        <v>122</v>
      </c>
      <c r="J156" s="19">
        <f t="shared" si="66"/>
        <v>784</v>
      </c>
      <c r="K156" s="25"/>
      <c r="L156" s="19">
        <f t="shared" ref="L156" si="67">SUM(L147:L155)</f>
        <v>160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1180</v>
      </c>
      <c r="G157" s="32">
        <f t="shared" ref="G157" si="68">G146+G156</f>
        <v>54</v>
      </c>
      <c r="H157" s="32">
        <f t="shared" ref="H157" si="69">H146+H156</f>
        <v>61</v>
      </c>
      <c r="I157" s="32">
        <f t="shared" ref="I157" si="70">I146+I156</f>
        <v>239</v>
      </c>
      <c r="J157" s="32">
        <f t="shared" ref="J157:L157" si="71">J146+J156</f>
        <v>1330</v>
      </c>
      <c r="K157" s="32"/>
      <c r="L157" s="32">
        <f t="shared" si="71"/>
        <v>242.39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77</v>
      </c>
      <c r="F158" s="40">
        <v>250</v>
      </c>
      <c r="G158" s="40">
        <v>6</v>
      </c>
      <c r="H158" s="40">
        <v>11</v>
      </c>
      <c r="I158" s="40">
        <v>29</v>
      </c>
      <c r="J158" s="40">
        <v>311</v>
      </c>
      <c r="K158" s="41"/>
      <c r="L158" s="40"/>
    </row>
    <row r="159" spans="1:12" ht="15" x14ac:dyDescent="0.25">
      <c r="A159" s="23"/>
      <c r="B159" s="15"/>
      <c r="C159" s="11"/>
      <c r="D159" s="6" t="s">
        <v>28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87</v>
      </c>
      <c r="F160" s="43">
        <v>200</v>
      </c>
      <c r="G160" s="43">
        <v>4</v>
      </c>
      <c r="H160" s="43">
        <v>4</v>
      </c>
      <c r="I160" s="43">
        <v>19</v>
      </c>
      <c r="J160" s="43">
        <v>119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40</v>
      </c>
      <c r="F161" s="43">
        <v>50</v>
      </c>
      <c r="G161" s="43">
        <v>5</v>
      </c>
      <c r="H161" s="43">
        <v>2</v>
      </c>
      <c r="I161" s="43">
        <v>24</v>
      </c>
      <c r="J161" s="43">
        <v>130</v>
      </c>
      <c r="K161" s="44"/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>
        <v>82.39</v>
      </c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72">SUM(G158:G164)</f>
        <v>15</v>
      </c>
      <c r="H165" s="19">
        <f t="shared" si="72"/>
        <v>17</v>
      </c>
      <c r="I165" s="19">
        <f t="shared" si="72"/>
        <v>72</v>
      </c>
      <c r="J165" s="19">
        <f t="shared" si="72"/>
        <v>560</v>
      </c>
      <c r="K165" s="25"/>
      <c r="L165" s="19">
        <f t="shared" ref="L165" si="73">SUM(L158:L164)</f>
        <v>82.39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/>
      <c r="E166" s="42" t="s">
        <v>70</v>
      </c>
      <c r="F166" s="43">
        <v>20</v>
      </c>
      <c r="G166" s="43"/>
      <c r="H166" s="43"/>
      <c r="I166" s="43">
        <v>3</v>
      </c>
      <c r="J166" s="43">
        <v>13</v>
      </c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 t="s">
        <v>43</v>
      </c>
      <c r="F167" s="43">
        <v>200</v>
      </c>
      <c r="G167" s="43">
        <v>5</v>
      </c>
      <c r="H167" s="43">
        <v>3</v>
      </c>
      <c r="I167" s="43">
        <v>17</v>
      </c>
      <c r="J167" s="43">
        <v>117</v>
      </c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 t="s">
        <v>65</v>
      </c>
      <c r="F168" s="43">
        <v>90</v>
      </c>
      <c r="G168" s="43">
        <v>14</v>
      </c>
      <c r="H168" s="43">
        <v>20</v>
      </c>
      <c r="I168" s="43">
        <v>18</v>
      </c>
      <c r="J168" s="43">
        <v>229</v>
      </c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 t="s">
        <v>45</v>
      </c>
      <c r="F169" s="43">
        <v>150</v>
      </c>
      <c r="G169" s="43">
        <v>8</v>
      </c>
      <c r="H169" s="43">
        <v>8</v>
      </c>
      <c r="I169" s="43">
        <v>28</v>
      </c>
      <c r="J169" s="43">
        <v>209</v>
      </c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 t="s">
        <v>80</v>
      </c>
      <c r="F170" s="43">
        <v>200</v>
      </c>
      <c r="G170" s="43"/>
      <c r="H170" s="43"/>
      <c r="I170" s="43">
        <v>29</v>
      </c>
      <c r="J170" s="43">
        <v>78</v>
      </c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 t="s">
        <v>42</v>
      </c>
      <c r="F172" s="43">
        <v>45</v>
      </c>
      <c r="G172" s="43">
        <v>4</v>
      </c>
      <c r="H172" s="43">
        <v>1</v>
      </c>
      <c r="I172" s="43">
        <v>26</v>
      </c>
      <c r="J172" s="43">
        <v>62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>
        <v>160</v>
      </c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705</v>
      </c>
      <c r="G175" s="19">
        <f t="shared" ref="G175:J175" si="74">SUM(G166:G174)</f>
        <v>31</v>
      </c>
      <c r="H175" s="19">
        <f t="shared" si="74"/>
        <v>32</v>
      </c>
      <c r="I175" s="19">
        <f t="shared" si="74"/>
        <v>121</v>
      </c>
      <c r="J175" s="19">
        <f t="shared" si="74"/>
        <v>708</v>
      </c>
      <c r="K175" s="25"/>
      <c r="L175" s="19">
        <f t="shared" ref="L175" si="75">SUM(L166:L174)</f>
        <v>160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1205</v>
      </c>
      <c r="G176" s="32">
        <f t="shared" ref="G176" si="76">G165+G175</f>
        <v>46</v>
      </c>
      <c r="H176" s="32">
        <f t="shared" ref="H176" si="77">H165+H175</f>
        <v>49</v>
      </c>
      <c r="I176" s="32">
        <f t="shared" ref="I176" si="78">I165+I175</f>
        <v>193</v>
      </c>
      <c r="J176" s="32">
        <f t="shared" ref="J176:L176" si="79">J165+J175</f>
        <v>1268</v>
      </c>
      <c r="K176" s="32"/>
      <c r="L176" s="32">
        <f t="shared" si="79"/>
        <v>242.39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78</v>
      </c>
      <c r="F177" s="40">
        <v>250</v>
      </c>
      <c r="G177" s="40">
        <v>9</v>
      </c>
      <c r="H177" s="40">
        <v>15</v>
      </c>
      <c r="I177" s="40">
        <v>43</v>
      </c>
      <c r="J177" s="40">
        <v>311</v>
      </c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39</v>
      </c>
      <c r="F179" s="43">
        <v>200</v>
      </c>
      <c r="G179" s="43">
        <v>1</v>
      </c>
      <c r="H179" s="43"/>
      <c r="I179" s="43">
        <v>14</v>
      </c>
      <c r="J179" s="43">
        <v>58</v>
      </c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40</v>
      </c>
      <c r="F180" s="43">
        <v>50</v>
      </c>
      <c r="G180" s="43">
        <v>5</v>
      </c>
      <c r="H180" s="43">
        <v>2</v>
      </c>
      <c r="I180" s="43">
        <v>24</v>
      </c>
      <c r="J180" s="43">
        <v>130</v>
      </c>
      <c r="K180" s="44"/>
      <c r="L180" s="43"/>
    </row>
    <row r="181" spans="1:12" ht="15" x14ac:dyDescent="0.25">
      <c r="A181" s="23"/>
      <c r="B181" s="15"/>
      <c r="C181" s="11"/>
      <c r="D181" s="7"/>
      <c r="E181" s="42" t="s">
        <v>49</v>
      </c>
      <c r="F181" s="43">
        <v>10</v>
      </c>
      <c r="G181" s="43">
        <v>2</v>
      </c>
      <c r="H181" s="43">
        <v>2</v>
      </c>
      <c r="I181" s="43">
        <v>5</v>
      </c>
      <c r="J181" s="43">
        <v>39</v>
      </c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>
        <v>82.39</v>
      </c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510</v>
      </c>
      <c r="G184" s="19">
        <f t="shared" ref="G184:J184" si="80">SUM(G177:G183)</f>
        <v>17</v>
      </c>
      <c r="H184" s="19">
        <f t="shared" si="80"/>
        <v>19</v>
      </c>
      <c r="I184" s="19">
        <f t="shared" si="80"/>
        <v>86</v>
      </c>
      <c r="J184" s="19">
        <f t="shared" si="80"/>
        <v>538</v>
      </c>
      <c r="K184" s="25"/>
      <c r="L184" s="19">
        <f t="shared" ref="L184" si="81">SUM(L177:L183)</f>
        <v>82.39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/>
      <c r="E185" s="42" t="s">
        <v>88</v>
      </c>
      <c r="F185" s="43">
        <v>60</v>
      </c>
      <c r="G185" s="43">
        <v>1</v>
      </c>
      <c r="H185" s="43">
        <v>4</v>
      </c>
      <c r="I185" s="43">
        <v>11</v>
      </c>
      <c r="J185" s="43">
        <v>56</v>
      </c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 t="s">
        <v>50</v>
      </c>
      <c r="F186" s="43">
        <v>200</v>
      </c>
      <c r="G186" s="43">
        <v>8</v>
      </c>
      <c r="H186" s="43">
        <v>8</v>
      </c>
      <c r="I186" s="43">
        <v>18</v>
      </c>
      <c r="J186" s="43">
        <v>226</v>
      </c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 t="s">
        <v>71</v>
      </c>
      <c r="F187" s="43">
        <v>250</v>
      </c>
      <c r="G187" s="43">
        <v>22</v>
      </c>
      <c r="H187" s="43">
        <v>24</v>
      </c>
      <c r="I187" s="43">
        <v>69</v>
      </c>
      <c r="J187" s="43">
        <v>419</v>
      </c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 t="s">
        <v>56</v>
      </c>
      <c r="F189" s="43">
        <v>200</v>
      </c>
      <c r="G189" s="43"/>
      <c r="H189" s="43"/>
      <c r="I189" s="43">
        <v>19</v>
      </c>
      <c r="J189" s="43">
        <v>68</v>
      </c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 t="s">
        <v>42</v>
      </c>
      <c r="F191" s="43">
        <v>45</v>
      </c>
      <c r="G191" s="43">
        <v>4</v>
      </c>
      <c r="H191" s="43">
        <v>1</v>
      </c>
      <c r="I191" s="43">
        <v>26</v>
      </c>
      <c r="J191" s="43">
        <v>62</v>
      </c>
      <c r="K191" s="44"/>
      <c r="L191" s="43">
        <v>160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755</v>
      </c>
      <c r="G194" s="19">
        <v>35</v>
      </c>
      <c r="H194" s="19">
        <f t="shared" ref="H194:J194" si="82">SUM(H185:H193)</f>
        <v>37</v>
      </c>
      <c r="I194" s="19">
        <f t="shared" si="82"/>
        <v>143</v>
      </c>
      <c r="J194" s="19">
        <f t="shared" si="82"/>
        <v>831</v>
      </c>
      <c r="K194" s="25"/>
      <c r="L194" s="19">
        <f t="shared" ref="L194" si="83">SUM(L185:L193)</f>
        <v>160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1265</v>
      </c>
      <c r="G195" s="32">
        <f t="shared" ref="G195" si="84">G184+G194</f>
        <v>52</v>
      </c>
      <c r="H195" s="32">
        <f t="shared" ref="H195" si="85">H184+H194</f>
        <v>56</v>
      </c>
      <c r="I195" s="32">
        <f t="shared" ref="I195" si="86">I184+I194</f>
        <v>229</v>
      </c>
      <c r="J195" s="32">
        <f t="shared" ref="J195:L195" si="87">J184+J194</f>
        <v>1369</v>
      </c>
      <c r="K195" s="32"/>
      <c r="L195" s="32">
        <f t="shared" si="87"/>
        <v>242.39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1219.5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50.1</v>
      </c>
      <c r="H196" s="34">
        <f t="shared" si="88"/>
        <v>55.5</v>
      </c>
      <c r="I196" s="34">
        <f t="shared" si="88"/>
        <v>213.1</v>
      </c>
      <c r="J196" s="34">
        <f t="shared" si="88"/>
        <v>1303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242.38999999999993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3shzav3</cp:lastModifiedBy>
  <dcterms:created xsi:type="dcterms:W3CDTF">2022-05-16T14:23:56Z</dcterms:created>
  <dcterms:modified xsi:type="dcterms:W3CDTF">2026-01-20T08:05:11Z</dcterms:modified>
</cp:coreProperties>
</file>